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E9" i="1" l="1"/>
  <c r="E12" i="1" s="1"/>
  <c r="F9" i="1"/>
  <c r="G9" i="1"/>
  <c r="G12" i="1" s="1"/>
  <c r="H9" i="1"/>
  <c r="I9" i="1"/>
  <c r="L9" i="1" l="1"/>
  <c r="K9" i="1"/>
  <c r="H12" i="1"/>
  <c r="L12" i="1" s="1"/>
  <c r="F12" i="1"/>
  <c r="K12" i="1" s="1"/>
  <c r="I12" i="1"/>
  <c r="D6" i="1" l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<sst xmlns="http://schemas.openxmlformats.org/spreadsheetml/2006/main" count="68" uniqueCount="48">
  <si>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</si>
  <si>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</si>
  <si>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</si>
  <si>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</si>
  <si>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</si>
  <si>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</si>
  <si>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</si>
  <si>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</si>
  <si>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</si>
  <si>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</si>
  <si>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</si>
  <si>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</si>
  <si>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</si>
  <si>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</si>
  <si>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</si>
  <si>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</si>
  <si>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</si>
  <si>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</si>
  <si>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</si>
  <si>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</si>
  <si>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</si>
  <si>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</si>
  <si>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</si>
  <si>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</si>
  <si>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</si>
  <si>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</si>
  <si>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</si>
  <si>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</si>
  <si>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</si>
  <si>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</si>
  <si>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</si>
  <si>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</si>
  <si>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</si>
  <si>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</si>
  <si>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</si>
  <si>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SMJ</t>
  </si>
  <si>
    <t>SMJ = Seinäjoen Maila-Jussit  (1932)</t>
  </si>
  <si>
    <t>11.</t>
  </si>
  <si>
    <t>ENSIMMÄISET</t>
  </si>
  <si>
    <t>Ottelu</t>
  </si>
  <si>
    <t>1.  ottelu</t>
  </si>
  <si>
    <t>Lyöty juoksu</t>
  </si>
  <si>
    <t>Tuotu juoksu</t>
  </si>
  <si>
    <t>Kunnari</t>
  </si>
  <si>
    <t>Marja-Terttu Talvitie</t>
  </si>
  <si>
    <t>20.06. 1964  KU-600 - SMJ  6-6</t>
  </si>
  <si>
    <t>5.  ottelu</t>
  </si>
  <si>
    <t>02.08. 1964  OkuP - SMJ  21-9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</si>
</sst>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37</v>
      </c>
      <c r="D4" s="64" t="s">
        <v>35</v>
      </c>
      <c r="E4" s="27">
        <v>7</v>
      </c>
      <c r="F4" s="27">
        <v>0</v>
      </c>
      <c r="G4" s="27">
        <v>2</v>
      </c>
      <c r="H4" s="27">
        <v>1</v>
      </c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7</v>
      </c>
      <c r="F5" s="19">
        <f>SUM(F4:F4)</f>
        <v>0</v>
      </c>
      <c r="G5" s="19">
        <f>SUM(G4:G4)</f>
        <v>2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7.3333333333333339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38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7</v>
      </c>
      <c r="F9" s="27">
        <f>PRODUCT(F5)</f>
        <v>0</v>
      </c>
      <c r="G9" s="27">
        <f>PRODUCT(G5)</f>
        <v>2</v>
      </c>
      <c r="H9" s="27">
        <f>PRODUCT(H5)</f>
        <v>1</v>
      </c>
      <c r="I9" s="27">
        <f>PRODUCT(I5)</f>
        <v>0</v>
      </c>
      <c r="J9" s="1"/>
      <c r="K9" s="43">
        <f>PRODUCT((F9+G9)/E9)</f>
        <v>0.2857142857142857</v>
      </c>
      <c r="L9" s="43">
        <f>PRODUCT(H9/E9)</f>
        <v>0.14285714285714285</v>
      </c>
      <c r="M9" s="43"/>
      <c r="N9" s="30"/>
      <c r="O9" s="25"/>
      <c r="P9" s="67" t="s">
        <v>39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40</v>
      </c>
      <c r="AE9" s="69"/>
      <c r="AF9" s="71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41</v>
      </c>
      <c r="Q10" s="73"/>
      <c r="R10" s="73"/>
      <c r="S10" s="74" t="s">
        <v>47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46</v>
      </c>
      <c r="AE10" s="74"/>
      <c r="AF10" s="76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42</v>
      </c>
      <c r="Q11" s="73"/>
      <c r="R11" s="73"/>
      <c r="S11" s="74" t="s">
        <v>45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40</v>
      </c>
      <c r="AE11" s="74"/>
      <c r="AF11" s="76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7</v>
      </c>
      <c r="F12" s="19">
        <f>SUM(F9:F11)</f>
        <v>0</v>
      </c>
      <c r="G12" s="19">
        <f>SUM(G9:G11)</f>
        <v>2</v>
      </c>
      <c r="H12" s="19">
        <f>SUM(H9:H11)</f>
        <v>1</v>
      </c>
      <c r="I12" s="19">
        <f>SUM(I9:I11)</f>
        <v>0</v>
      </c>
      <c r="J12" s="1"/>
      <c r="K12" s="55">
        <f>PRODUCT((F12+G12)/E12)</f>
        <v>0.2857142857142857</v>
      </c>
      <c r="L12" s="55">
        <f>PRODUCT(H12/E12)</f>
        <v>0.14285714285714285</v>
      </c>
      <c r="M12" s="55"/>
      <c r="N12" s="31"/>
      <c r="O12" s="25"/>
      <c r="P12" s="77" t="s">
        <v>43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2019-02-02T12:44:59Z</dcterms:modified>
</cp:coreProperties>
</file>